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9" sheetId="1" state="visible" r:id="rId1"/>
  </sheets>
  <calcPr/>
</workbook>
</file>

<file path=xl/sharedStrings.xml><?xml version="1.0" encoding="utf-8"?>
<sst xmlns="http://schemas.openxmlformats.org/spreadsheetml/2006/main" count="48" uniqueCount="48">
  <si>
    <t>Школа</t>
  </si>
  <si>
    <t xml:space="preserve">МБОУ "Каменская школа"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</si>
  <si>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</si>
  <si>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</si>
  <si>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</si>
  <si>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</si>
  <si>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</si>
  <si>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</si>
  <si>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</si>
  <si>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</si>
  <si>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</si>
  <si>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</si>
  <si>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</si>
  <si>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</si>
  <si>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</si>
  <si>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</si>
  <si>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503,471</t>
  </si>
  <si>
    <t xml:space="preserve">пудинг из творога со сгущеным молоком</t>
  </si>
  <si>
    <t>гор.напиток</t>
  </si>
  <si>
    <t>54-23гн-2020</t>
  </si>
  <si>
    <t xml:space="preserve">кофейный напиток с сахаром</t>
  </si>
  <si>
    <t>хлеб</t>
  </si>
  <si>
    <t>ПП</t>
  </si>
  <si>
    <t>фрукты</t>
  </si>
  <si>
    <t xml:space="preserve">фрукты свежие (апельсин)</t>
  </si>
  <si>
    <t xml:space="preserve">Завтрак 2</t>
  </si>
  <si>
    <t>Обед</t>
  </si>
  <si>
    <t>закуска</t>
  </si>
  <si>
    <t xml:space="preserve">икра кабачковая (порционно)</t>
  </si>
  <si>
    <t xml:space="preserve">1 блюдо</t>
  </si>
  <si>
    <t xml:space="preserve">312, 626</t>
  </si>
  <si>
    <t xml:space="preserve">суп с фрикадельками</t>
  </si>
  <si>
    <t xml:space="preserve">2 блюдо</t>
  </si>
  <si>
    <t xml:space="preserve">чахохбили из кур</t>
  </si>
  <si>
    <t>гарнир</t>
  </si>
  <si>
    <t>54-1г-2020</t>
  </si>
  <si>
    <t xml:space="preserve">макароны отварные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</si>
  <si>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</si>
  <si>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</si>
  <si>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</si>
  <si>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</si>
  <si>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</si>
  <si>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</si>
  <si>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>сок</t>
  </si>
  <si>
    <t>Полдник</t>
  </si>
  <si>
    <t>булочное</t>
  </si>
  <si>
    <t>Итого</t>
  </si>
  <si>
    <t xml:space="preserve">итого день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</si>
</sst>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name val="Calibri"/>
      <color theme="1"/>
      <sz val="11.000000"/>
      <scheme val="minor"/>
    </font>
    <font>
      <name val="Arial"/>
      <color theme="1"/>
      <sz val="10.000000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67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 applyAlignment="1">
      <alignment vertical="top"/>
    </xf>
    <xf fontId="0" fillId="0" borderId="9" numFmtId="0" xfId="0" applyBorder="1" applyAlignment="1">
      <alignment vertical="top"/>
    </xf>
    <xf fontId="1" fillId="3" borderId="4" numFmtId="49" xfId="0" applyNumberFormat="1" applyFont="1" applyFill="1" applyBorder="1" applyAlignment="1" applyProtection="1">
      <alignment horizontal="center" vertical="top" wrapText="1"/>
      <protection locked="0"/>
    </xf>
    <xf fontId="1" fillId="3" borderId="4" numFmtId="0" xfId="0" applyFont="1" applyFill="1" applyBorder="1" applyAlignment="1" applyProtection="1">
      <alignment vertical="top" wrapText="1"/>
      <protection locked="0"/>
    </xf>
    <xf fontId="0" fillId="2" borderId="4" numFmtId="1" xfId="0" applyNumberFormat="1" applyFill="1" applyBorder="1" applyAlignment="1" applyProtection="1">
      <alignment horizontal="center" vertical="center"/>
      <protection locked="0"/>
    </xf>
    <xf fontId="0" fillId="2" borderId="9" numFmtId="2" xfId="0" applyNumberFormat="1" applyFill="1" applyBorder="1" applyAlignment="1" applyProtection="1">
      <alignment horizontal="center" vertical="center"/>
      <protection locked="0"/>
    </xf>
    <xf fontId="0" fillId="2" borderId="10" numFmtId="2" xfId="0" applyNumberFormat="1" applyFill="1" applyBorder="1" applyAlignment="1" applyProtection="1">
      <alignment horizontal="center" vertical="center"/>
      <protection locked="0"/>
    </xf>
    <xf fontId="0" fillId="0" borderId="11" numFmtId="0" xfId="0" applyBorder="1"/>
    <xf fontId="0" fillId="0" borderId="4" numFmtId="0" xfId="0" applyBorder="1"/>
    <xf fontId="1" fillId="3" borderId="4" numFmtId="0" xfId="0" applyFont="1" applyFill="1" applyBorder="1" applyAlignment="1" applyProtection="1">
      <alignment horizontal="center" vertical="top" wrapText="1"/>
      <protection locked="0"/>
    </xf>
    <xf fontId="0" fillId="2" borderId="4" numFmtId="2" xfId="0" applyNumberFormat="1" applyFill="1" applyBorder="1" applyAlignment="1" applyProtection="1">
      <alignment horizontal="center" vertical="center"/>
      <protection locked="0"/>
    </xf>
    <xf fontId="0" fillId="2" borderId="12" numFmtId="2" xfId="0" applyNumberFormat="1" applyFill="1" applyBorder="1" applyAlignment="1" applyProtection="1">
      <alignment horizontal="center" vertical="center"/>
      <protection locked="0"/>
    </xf>
    <xf fontId="0" fillId="2" borderId="4" numFmtId="0" xfId="0" applyFill="1" applyBorder="1" applyProtection="1">
      <protection locked="0"/>
    </xf>
    <xf fontId="0" fillId="2" borderId="13" numFmtId="0" xfId="0" applyFill="1" applyBorder="1" applyProtection="1">
      <protection locked="0"/>
    </xf>
    <xf fontId="0" fillId="2" borderId="13" numFmtId="2" xfId="0" applyNumberFormat="1" applyFill="1" applyBorder="1" applyAlignment="1" applyProtection="1">
      <alignment horizontal="center" vertical="center"/>
      <protection locked="0"/>
    </xf>
    <xf fontId="0" fillId="2" borderId="14" numFmtId="2" xfId="0" applyNumberFormat="1" applyFill="1" applyBorder="1" applyAlignment="1" applyProtection="1">
      <alignment horizontal="center" vertical="center"/>
      <protection locked="0"/>
    </xf>
    <xf fontId="0" fillId="0" borderId="0" numFmtId="0" xfId="0"/>
    <xf fontId="0" fillId="2" borderId="4" numFmtId="0" xfId="0" applyFill="1" applyBorder="1" applyAlignment="1" applyProtection="1">
      <alignment wrapText="1"/>
      <protection locked="0"/>
    </xf>
    <xf fontId="0" fillId="2" borderId="1" numFmtId="2" xfId="0" applyNumberFormat="1" applyFill="1" applyBorder="1" applyAlignment="1" applyProtection="1">
      <alignment horizontal="center" vertical="center"/>
      <protection locked="0"/>
    </xf>
    <xf fontId="0" fillId="2" borderId="15" numFmtId="0" xfId="0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Alignment="1" applyProtection="1">
      <alignment horizontal="center" vertical="center"/>
      <protection locked="0"/>
    </xf>
    <xf fontId="0" fillId="0" borderId="8" numFmtId="0" xfId="0" applyBorder="1"/>
    <xf fontId="0" fillId="4" borderId="9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1" xfId="0" applyNumberFormat="1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0" borderId="17" numFmtId="0" xfId="0" applyBorder="1"/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6" numFmtId="0" xfId="0" applyBorder="1"/>
    <xf fontId="1" fillId="3" borderId="16" numFmtId="0" xfId="0" applyFont="1" applyFill="1" applyBorder="1" applyAlignment="1" applyProtection="1">
      <alignment horizontal="center" vertical="top" wrapText="1"/>
      <protection locked="0"/>
    </xf>
    <xf fontId="1" fillId="3" borderId="16" numFmtId="0" xfId="0" applyFont="1" applyFill="1" applyBorder="1" applyAlignment="1" applyProtection="1">
      <alignment vertical="top" wrapText="1"/>
      <protection locked="0"/>
    </xf>
    <xf fontId="0" fillId="2" borderId="16" numFmtId="2" xfId="0" applyNumberFormat="1" applyFill="1" applyBorder="1" applyProtection="1">
      <protection locked="0"/>
    </xf>
    <xf fontId="0" fillId="0" borderId="4" numFmtId="0" xfId="0" applyBorder="1" applyAlignment="1">
      <alignment vertical="center"/>
    </xf>
    <xf fontId="0" fillId="2" borderId="4" numFmtId="2" xfId="0" applyNumberFormat="1" applyFill="1" applyBorder="1" applyAlignment="1" applyProtection="1">
      <alignment vertical="center"/>
      <protection locked="0"/>
    </xf>
    <xf fontId="0" fillId="0" borderId="13" numFmtId="0" xfId="0" applyBorder="1"/>
    <xf fontId="0" fillId="2" borderId="4" numFmtId="0" xfId="0" applyFill="1" applyBorder="1" applyAlignment="1" applyProtection="1">
      <alignment horizontal="left"/>
      <protection locked="0"/>
    </xf>
    <xf fontId="0" fillId="2" borderId="15" numFmtId="4" xfId="0" applyNumberFormat="1" applyFill="1" applyBorder="1" applyAlignment="1" applyProtection="1">
      <alignment horizontal="center" vertical="center"/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Alignment="1" applyProtection="1">
      <alignment vertical="center"/>
      <protection locked="0"/>
    </xf>
    <xf fontId="0" fillId="2" borderId="9" numFmtId="2" xfId="0" applyNumberFormat="1" applyFill="1" applyBorder="1" applyAlignment="1" applyProtection="1">
      <alignment vertical="center"/>
      <protection locked="0"/>
    </xf>
    <xf fontId="0" fillId="2" borderId="10" numFmtId="2" xfId="0" applyNumberFormat="1" applyFill="1" applyBorder="1" applyAlignment="1" applyProtection="1">
      <alignment vertical="center"/>
      <protection locked="0"/>
    </xf>
    <xf fontId="0" fillId="2" borderId="19" numFmtId="2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5" numFmtId="2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zoomScale="100" workbookViewId="0">
      <selection activeCell="D17" activeCellId="0" sqref="D17"/>
    </sheetView>
  </sheetViews>
  <sheetFormatPr defaultRowHeight="14.25"/>
  <cols>
    <col customWidth="1" min="1" max="1" width="12.140625"/>
    <col customWidth="1" min="2" max="2" width="11.5703125"/>
    <col customWidth="1" min="3" max="3" width="12.28515625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45911</v>
      </c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18" customHeight="1">
      <c r="A4" s="9" t="s">
        <v>14</v>
      </c>
      <c r="B4" s="10" t="s">
        <v>15</v>
      </c>
      <c r="C4" s="11" t="s">
        <v>16</v>
      </c>
      <c r="D4" s="12" t="s">
        <v>17</v>
      </c>
      <c r="E4" s="13">
        <v>150</v>
      </c>
      <c r="F4" s="14"/>
      <c r="G4" s="14">
        <v>320.62</v>
      </c>
      <c r="H4" s="14">
        <v>21.149999999999999</v>
      </c>
      <c r="I4" s="14">
        <v>13.1</v>
      </c>
      <c r="J4" s="15">
        <v>29.93</v>
      </c>
    </row>
    <row r="5">
      <c r="A5" s="16"/>
      <c r="B5" s="17" t="s">
        <v>18</v>
      </c>
      <c r="C5" s="18" t="s">
        <v>19</v>
      </c>
      <c r="D5" s="12" t="s">
        <v>20</v>
      </c>
      <c r="E5" s="13">
        <v>200</v>
      </c>
      <c r="F5" s="19"/>
      <c r="G5" s="19">
        <v>116.7</v>
      </c>
      <c r="H5" s="19">
        <v>4.8499999999999996</v>
      </c>
      <c r="I5" s="19">
        <v>4.6600000000000001</v>
      </c>
      <c r="J5" s="20">
        <v>13.76</v>
      </c>
    </row>
    <row r="6">
      <c r="A6" s="16"/>
      <c r="B6" s="17" t="s">
        <v>21</v>
      </c>
      <c r="C6" s="18" t="s">
        <v>22</v>
      </c>
      <c r="D6" s="12" t="s">
        <v>21</v>
      </c>
      <c r="E6" s="13">
        <v>30</v>
      </c>
      <c r="F6" s="19"/>
      <c r="G6" s="19">
        <v>70.319999999999993</v>
      </c>
      <c r="H6" s="19">
        <v>2.2799999999999998</v>
      </c>
      <c r="I6" s="19">
        <v>0.23999999999999999</v>
      </c>
      <c r="J6" s="20">
        <v>14.76</v>
      </c>
    </row>
    <row r="7">
      <c r="A7" s="16"/>
      <c r="B7" s="21" t="s">
        <v>23</v>
      </c>
      <c r="C7" s="18" t="s">
        <v>22</v>
      </c>
      <c r="D7" s="12" t="s">
        <v>24</v>
      </c>
      <c r="E7" s="13">
        <v>150</v>
      </c>
      <c r="F7" s="19"/>
      <c r="G7" s="19">
        <v>56.700000000000003</v>
      </c>
      <c r="H7" s="19">
        <v>1.3500000000000001</v>
      </c>
      <c r="I7" s="19">
        <v>0.29999999999999999</v>
      </c>
      <c r="J7" s="20">
        <v>12.15</v>
      </c>
    </row>
    <row r="8">
      <c r="A8" s="16"/>
      <c r="B8" s="22"/>
      <c r="C8" s="18"/>
      <c r="D8" s="12"/>
      <c r="E8" s="13"/>
      <c r="F8" s="23"/>
      <c r="G8" s="23"/>
      <c r="H8" s="23"/>
      <c r="I8" s="23"/>
      <c r="J8" s="24"/>
    </row>
    <row r="9">
      <c r="A9" s="25"/>
      <c r="B9" s="21"/>
      <c r="C9" s="21"/>
      <c r="D9" s="26"/>
      <c r="E9" s="13"/>
      <c r="F9" s="23"/>
      <c r="G9" s="23"/>
      <c r="H9" s="23"/>
      <c r="I9" s="23"/>
      <c r="J9" s="27"/>
    </row>
    <row r="10" ht="15.75">
      <c r="A10" s="25"/>
      <c r="B10" s="21"/>
      <c r="C10" s="28"/>
      <c r="D10" s="29"/>
      <c r="E10" s="30">
        <f t="shared" ref="E10:J10" si="0">E4+E5+E6+E7+E8+E9</f>
        <v>530</v>
      </c>
      <c r="F10" s="19">
        <v>110</v>
      </c>
      <c r="G10" s="19">
        <f t="shared" si="0"/>
        <v>564.34000000000003</v>
      </c>
      <c r="H10" s="19">
        <f t="shared" si="0"/>
        <v>29.630000000000003</v>
      </c>
      <c r="I10" s="19">
        <f t="shared" si="0"/>
        <v>18.299999999999997</v>
      </c>
      <c r="J10" s="27">
        <f t="shared" si="0"/>
        <v>70.599999999999994</v>
      </c>
    </row>
    <row r="11">
      <c r="A11" s="31" t="s">
        <v>25</v>
      </c>
      <c r="B11" s="32" t="s">
        <v>23</v>
      </c>
      <c r="C11" s="33"/>
      <c r="D11" s="34"/>
      <c r="E11" s="35"/>
      <c r="F11" s="36"/>
      <c r="G11" s="37"/>
      <c r="H11" s="37"/>
      <c r="I11" s="37"/>
      <c r="J11" s="38"/>
    </row>
    <row r="12">
      <c r="A12" s="16"/>
      <c r="B12" s="21"/>
      <c r="C12" s="21"/>
      <c r="D12" s="26"/>
      <c r="E12" s="39"/>
      <c r="F12" s="40"/>
      <c r="G12" s="39"/>
      <c r="H12" s="39"/>
      <c r="I12" s="39"/>
      <c r="J12" s="41"/>
    </row>
    <row r="13" ht="15.75">
      <c r="A13" s="42"/>
      <c r="B13" s="28"/>
      <c r="C13" s="28"/>
      <c r="D13" s="29"/>
      <c r="E13" s="43"/>
      <c r="F13" s="44"/>
      <c r="G13" s="43"/>
      <c r="H13" s="43"/>
      <c r="I13" s="43"/>
      <c r="J13" s="45"/>
    </row>
    <row r="14">
      <c r="A14" s="16" t="s">
        <v>26</v>
      </c>
      <c r="B14" s="46" t="s">
        <v>27</v>
      </c>
      <c r="C14" s="47" t="s">
        <v>22</v>
      </c>
      <c r="D14" s="48" t="s">
        <v>28</v>
      </c>
      <c r="E14" s="18">
        <v>60</v>
      </c>
      <c r="F14" s="49"/>
      <c r="G14" s="18">
        <v>71.400000000000006</v>
      </c>
      <c r="H14" s="18">
        <v>1.1399999999999999</v>
      </c>
      <c r="I14" s="18">
        <v>5.3399999999999999</v>
      </c>
      <c r="J14" s="18">
        <v>4.6200000000000001</v>
      </c>
    </row>
    <row r="15">
      <c r="A15" s="16"/>
      <c r="B15" s="17" t="s">
        <v>29</v>
      </c>
      <c r="C15" s="18" t="s">
        <v>30</v>
      </c>
      <c r="D15" s="12" t="s">
        <v>31</v>
      </c>
      <c r="E15" s="18">
        <v>250</v>
      </c>
      <c r="F15" s="40"/>
      <c r="G15" s="18">
        <v>197.19</v>
      </c>
      <c r="H15" s="18">
        <v>9.3200000000000003</v>
      </c>
      <c r="I15" s="18">
        <v>11.66</v>
      </c>
      <c r="J15" s="18">
        <v>14.800000000000001</v>
      </c>
    </row>
    <row r="16">
      <c r="A16" s="16"/>
      <c r="B16" s="50" t="s">
        <v>32</v>
      </c>
      <c r="C16" s="18">
        <v>693</v>
      </c>
      <c r="D16" s="12" t="s">
        <v>33</v>
      </c>
      <c r="E16" s="18">
        <v>90</v>
      </c>
      <c r="F16" s="51"/>
      <c r="G16" s="18">
        <v>130.69999999999999</v>
      </c>
      <c r="H16" s="18">
        <v>15.26</v>
      </c>
      <c r="I16" s="18">
        <v>5.5999999999999996</v>
      </c>
      <c r="J16" s="18">
        <v>4.9000000000000004</v>
      </c>
    </row>
    <row r="17">
      <c r="A17" s="16"/>
      <c r="B17" s="17" t="s">
        <v>34</v>
      </c>
      <c r="C17" s="18" t="s">
        <v>35</v>
      </c>
      <c r="D17" s="12" t="s">
        <v>36</v>
      </c>
      <c r="E17" s="18">
        <v>150</v>
      </c>
      <c r="F17" s="40"/>
      <c r="G17" s="18">
        <v>183.58000000000001</v>
      </c>
      <c r="H17" s="18">
        <v>5.2800000000000002</v>
      </c>
      <c r="I17" s="18">
        <v>3.4700000000000002</v>
      </c>
      <c r="J17" s="18">
        <v>32.770000000000003</v>
      </c>
    </row>
    <row r="18">
      <c r="A18" s="16"/>
      <c r="B18" s="17" t="s">
        <v>37</v>
      </c>
      <c r="C18" s="18"/>
      <c r="D18" s="12"/>
      <c r="E18" s="18"/>
      <c r="F18" s="40"/>
      <c r="G18" s="18"/>
      <c r="H18" s="18"/>
      <c r="I18" s="18"/>
      <c r="J18" s="18"/>
    </row>
    <row r="19">
      <c r="A19" s="16"/>
      <c r="B19" s="17" t="s">
        <v>38</v>
      </c>
      <c r="C19" s="18" t="s">
        <v>22</v>
      </c>
      <c r="D19" s="12" t="s">
        <v>39</v>
      </c>
      <c r="E19" s="18">
        <v>30</v>
      </c>
      <c r="F19" s="40"/>
      <c r="G19" s="18">
        <v>70.319999999999993</v>
      </c>
      <c r="H19" s="18">
        <v>2.2799999999999998</v>
      </c>
      <c r="I19" s="18">
        <v>0.23999999999999999</v>
      </c>
      <c r="J19" s="18">
        <v>14.76</v>
      </c>
    </row>
    <row r="20">
      <c r="A20" s="16"/>
      <c r="B20" s="52" t="s">
        <v>40</v>
      </c>
      <c r="C20" s="18" t="s">
        <v>22</v>
      </c>
      <c r="D20" s="12" t="s">
        <v>41</v>
      </c>
      <c r="E20" s="18">
        <v>45</v>
      </c>
      <c r="F20" s="40"/>
      <c r="G20" s="18">
        <v>76.859999999999999</v>
      </c>
      <c r="H20" s="18">
        <v>2.9700000000000002</v>
      </c>
      <c r="I20" s="18">
        <v>0.54000000000000004</v>
      </c>
      <c r="J20" s="18">
        <v>15.029999999999999</v>
      </c>
    </row>
    <row r="21">
      <c r="A21" s="16"/>
      <c r="B21" s="52" t="s">
        <v>42</v>
      </c>
      <c r="C21" s="18">
        <v>501</v>
      </c>
      <c r="D21" s="12" t="s">
        <v>43</v>
      </c>
      <c r="E21" s="18">
        <v>200</v>
      </c>
      <c r="F21" s="40"/>
      <c r="G21" s="18">
        <v>92</v>
      </c>
      <c r="H21" s="18">
        <v>1</v>
      </c>
      <c r="I21" s="18">
        <v>0.20000000000000001</v>
      </c>
      <c r="J21" s="18">
        <v>20.199999999999999</v>
      </c>
    </row>
    <row r="22">
      <c r="A22" s="16"/>
      <c r="B22" s="22"/>
      <c r="C22" s="53"/>
      <c r="D22" s="26"/>
      <c r="E22" s="39"/>
      <c r="F22" s="40"/>
      <c r="G22" s="40"/>
      <c r="H22" s="40"/>
      <c r="I22" s="40"/>
      <c r="J22" s="40"/>
    </row>
    <row r="23" ht="15.75">
      <c r="A23" s="42"/>
      <c r="B23" s="28"/>
      <c r="C23" s="28"/>
      <c r="D23" s="29"/>
      <c r="E23" s="30">
        <f>E14+E15+E16+E17+E18+E19+E20+E21</f>
        <v>825</v>
      </c>
      <c r="F23" s="54">
        <v>126</v>
      </c>
      <c r="G23" s="54">
        <f>G14+G15+G16+G17+G18+G19+G20+G21</f>
        <v>822.05000000000007</v>
      </c>
      <c r="H23" s="54">
        <f>H14+H15+H16+H17+H18+H19+H20+H21</f>
        <v>37.25</v>
      </c>
      <c r="I23" s="54">
        <f>I14+I15+I16+I17+I18+I19+I20+I21</f>
        <v>27.049999999999997</v>
      </c>
      <c r="J23" s="54">
        <f>J14+J15+J16+J17+J18+J19+J20+J21</f>
        <v>107.08000000000001</v>
      </c>
    </row>
    <row r="24">
      <c r="A24" s="31" t="s">
        <v>44</v>
      </c>
      <c r="B24" s="32" t="s">
        <v>45</v>
      </c>
      <c r="C24" s="55"/>
      <c r="D24" s="56"/>
      <c r="E24" s="57"/>
      <c r="F24" s="58"/>
      <c r="G24" s="58"/>
      <c r="H24" s="58"/>
      <c r="I24" s="58"/>
      <c r="J24" s="59"/>
    </row>
    <row r="25">
      <c r="A25" s="16"/>
      <c r="B25" s="17" t="s">
        <v>42</v>
      </c>
      <c r="C25" s="33"/>
      <c r="D25" s="34"/>
      <c r="E25" s="35"/>
      <c r="F25" s="49"/>
      <c r="G25" s="49"/>
      <c r="H25" s="49"/>
      <c r="I25" s="49"/>
      <c r="J25" s="60"/>
    </row>
    <row r="26">
      <c r="A26" s="16"/>
      <c r="B26" s="21"/>
      <c r="C26" s="21"/>
      <c r="D26" s="26"/>
      <c r="E26" s="39"/>
      <c r="F26" s="40"/>
      <c r="G26" s="40"/>
      <c r="H26" s="40"/>
      <c r="I26" s="40"/>
      <c r="J26" s="61"/>
    </row>
    <row r="27">
      <c r="A27" s="16"/>
      <c r="B27" s="22" t="s">
        <v>46</v>
      </c>
      <c r="C27" s="22"/>
      <c r="D27" s="62"/>
      <c r="E27" s="63"/>
      <c r="F27" s="64"/>
      <c r="G27" s="64"/>
      <c r="H27" s="64"/>
      <c r="I27" s="64"/>
      <c r="J27" s="65"/>
    </row>
    <row r="28" ht="15.75">
      <c r="A28" s="42"/>
      <c r="B28" s="28" t="s">
        <v>47</v>
      </c>
      <c r="C28" s="28"/>
      <c r="D28" s="29"/>
      <c r="E28" s="30">
        <f t="shared" ref="E28:J28" si="1">E10+E23+E27</f>
        <v>1355</v>
      </c>
      <c r="F28" s="66">
        <f t="shared" si="1"/>
        <v>236</v>
      </c>
      <c r="G28" s="66">
        <f t="shared" si="1"/>
        <v>1386.3900000000001</v>
      </c>
      <c r="H28" s="66">
        <f t="shared" si="1"/>
        <v>66.879999999999995</v>
      </c>
      <c r="I28" s="66">
        <f t="shared" si="1"/>
        <v>45.349999999999994</v>
      </c>
      <c r="J28" s="66">
        <f t="shared" si="1"/>
        <v>177.68000000000001</v>
      </c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rstPageNumber="4294967295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2025-09-02T11:04:00Z</dcterms:modified>
</cp:coreProperties>
</file>