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<sst xmlns="http://schemas.openxmlformats.org/spreadsheetml/2006/main" count="61" uniqueCount="61">
  <si>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</si>
  <si>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</si>
  <si>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</si>
  <si>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</si>
  <si>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</si>
  <si>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</si>
  <si>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</si>
  <si>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</si>
  <si>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</si>
  <si>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</si>
  <si>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</si>
  <si>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</si>
  <si>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</si>
  <si>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</si>
  <si>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</si>
  <si>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</si>
  <si>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</t>
  </si>
  <si>
    <t xml:space="preserve">каша молочная "Дружба" с маслом сливочным</t>
  </si>
  <si>
    <t>гор.напиток</t>
  </si>
  <si>
    <t xml:space="preserve">№ 684</t>
  </si>
  <si>
    <t xml:space="preserve">чай с сахаром</t>
  </si>
  <si>
    <t>хлеб</t>
  </si>
  <si>
    <t xml:space="preserve">прил.7 таб.2</t>
  </si>
  <si>
    <t xml:space="preserve">хлеб </t>
  </si>
  <si>
    <t>доп.пит.</t>
  </si>
  <si>
    <t xml:space="preserve">№ 97</t>
  </si>
  <si>
    <t xml:space="preserve">сыр (порционно)</t>
  </si>
  <si>
    <t xml:space="preserve">№ 96</t>
  </si>
  <si>
    <t xml:space="preserve">масло сливочное (порционно)</t>
  </si>
  <si>
    <t xml:space="preserve">Завтрак 2</t>
  </si>
  <si>
    <t>фрукты</t>
  </si>
  <si>
    <t>Обед</t>
  </si>
  <si>
    <t>закуска</t>
  </si>
  <si>
    <t xml:space="preserve">№ 575</t>
  </si>
  <si>
    <t xml:space="preserve">кукуруза  консервированная (порционно)</t>
  </si>
  <si>
    <t xml:space="preserve">1 блюдо</t>
  </si>
  <si>
    <t xml:space="preserve">№ 110</t>
  </si>
  <si>
    <t xml:space="preserve">борщ из свежей капусты с картофелем и говядиной</t>
  </si>
  <si>
    <t xml:space="preserve">2 блюдо</t>
  </si>
  <si>
    <t xml:space="preserve">№ 467</t>
  </si>
  <si>
    <t xml:space="preserve">биточки по-белорусски </t>
  </si>
  <si>
    <t>гарнир</t>
  </si>
  <si>
    <t xml:space="preserve">№ 508</t>
  </si>
  <si>
    <t xml:space="preserve">рис отварной</t>
  </si>
  <si>
    <t>сладкое</t>
  </si>
  <si>
    <t xml:space="preserve">хлеб бел.</t>
  </si>
  <si>
    <t>прил.7.таб.2</t>
  </si>
  <si>
    <t xml:space="preserve">хлеб белый</t>
  </si>
  <si>
    <t xml:space="preserve">хлеб черн.</t>
  </si>
  <si>
    <t xml:space="preserve">хлеб черный</t>
  </si>
  <si>
    <t>напиток</t>
  </si>
  <si>
    <t xml:space="preserve">№ 631</t>
  </si>
  <si>
    <t xml:space="preserve">компот из свежих фруктов</t>
  </si>
  <si>
    <t>Полдник</t>
  </si>
  <si>
    <t>булочное</t>
  </si>
  <si>
    <t xml:space="preserve">№ 647</t>
  </si>
  <si>
    <t xml:space="preserve">кисель плодово-ягодный</t>
  </si>
  <si>
    <t xml:space="preserve">стр. 619</t>
  </si>
  <si>
    <t xml:space="preserve">фрукт свежий (яблоко)</t>
  </si>
  <si>
    <t>прил.7</t>
  </si>
  <si>
    <t xml:space="preserve">кондитерское изделие (вафли)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</si>
</sst>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7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top"/>
    </xf>
    <xf fontId="0" fillId="3" borderId="9" numFmtId="0" xfId="0" applyFill="1" applyBorder="1" applyAlignment="1" applyProtection="1">
      <alignment vertical="top"/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3" borderId="4" numFmtId="0" xfId="0" applyFill="1" applyBorder="1" applyAlignment="1" applyProtection="1">
      <alignment vertical="top"/>
      <protection locked="0"/>
    </xf>
    <xf fontId="0" fillId="3" borderId="4" numFmtId="0" xfId="0" applyFill="1" applyBorder="1" applyAlignment="1" applyProtection="1">
      <alignment vertical="top" wrapText="1"/>
      <protection locked="0"/>
    </xf>
    <xf fontId="0" fillId="0" borderId="13" numFmtId="0" xfId="0" applyBorder="1"/>
    <xf fontId="0" fillId="0" borderId="14" numFmtId="0" xfId="0" applyBorder="1"/>
    <xf fontId="0" fillId="3" borderId="15" numFmtId="0" xfId="0" applyFill="1" applyBorder="1">
      <protection locked="0"/>
    </xf>
    <xf fontId="0" fillId="3" borderId="15" numFmtId="0" xfId="0" applyFill="1" applyBorder="1" applyProtection="1">
      <protection locked="0"/>
    </xf>
    <xf fontId="0" fillId="3" borderId="15" numFmtId="0" xfId="0" applyFill="1" applyBorder="1" applyAlignment="1" applyProtection="1">
      <alignment wrapText="1"/>
      <protection locked="0"/>
    </xf>
    <xf fontId="0" fillId="3" borderId="15" numFmtId="1" xfId="0" applyNumberFormat="1" applyFill="1" applyBorder="1" applyProtection="1">
      <protection locked="0"/>
    </xf>
    <xf fontId="0" fillId="3" borderId="15" numFmtId="2" xfId="0" applyNumberFormat="1" applyFill="1" applyBorder="1" applyProtection="1">
      <protection locked="0"/>
    </xf>
    <xf fontId="0" fillId="3" borderId="16" numFmtId="2" xfId="0" applyNumberFormat="1" applyFill="1" applyBorder="1" applyProtection="1">
      <protection locked="0"/>
    </xf>
    <xf fontId="0" fillId="4" borderId="9" numFmtId="0" xfId="0" applyFill="1" applyBorder="1" applyProtection="1"/>
    <xf fontId="0" fillId="3" borderId="9" numFmtId="0" xfId="0" applyFill="1" applyBorder="1" applyProtection="1"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3" borderId="16" numFmtId="1" xfId="0" applyNumberFormat="1" applyFill="1" applyBorder="1" applyProtection="1">
      <protection locked="0"/>
    </xf>
    <xf fontId="0" fillId="0" borderId="9" numFmtId="0" xfId="0" applyBorder="1" applyAlignment="1">
      <alignment vertical="center"/>
    </xf>
    <xf fontId="0" fillId="3" borderId="9" numFmtId="0" xfId="0" applyFill="1" applyBorder="1" applyAlignment="1" applyProtection="1">
      <alignment vertical="center"/>
      <protection locked="0"/>
    </xf>
    <xf fontId="0" fillId="3" borderId="10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3" borderId="4" numFmtId="1" xfId="0" applyNumberFormat="1" applyFill="1" applyBorder="1" applyAlignment="1" applyProtection="1">
      <alignment vertical="center"/>
      <protection locked="0"/>
    </xf>
    <xf fontId="0" fillId="3" borderId="4" numFmtId="2" xfId="0" applyNumberFormat="1" applyFill="1" applyBorder="1" applyAlignment="1" applyProtection="1">
      <alignment vertical="center"/>
      <protection locked="0"/>
    </xf>
    <xf fontId="0" fillId="3" borderId="12" numFmtId="2" xfId="0" applyNumberFormat="1" applyFill="1" applyBorder="1" applyAlignment="1" applyProtection="1">
      <alignment vertical="center"/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4" numFmtId="0" xfId="0" applyBorder="1" applyProtection="1"/>
    <xf fontId="0" fillId="3" borderId="4" numFmtId="0" xfId="0" applyFill="1" applyBorder="1" applyProtection="1"/>
    <xf fontId="0" fillId="3" borderId="4" numFmtId="0" xfId="0" applyFill="1" applyBorder="1">
      <protection locked="0"/>
    </xf>
    <xf fontId="0" fillId="3" borderId="4" numFmtId="0" xfId="0" applyFill="1" applyBorder="1" applyAlignment="1">
      <alignment wrapText="1"/>
      <protection locked="0"/>
    </xf>
    <xf fontId="0" fillId="3" borderId="4" numFmtId="1" xfId="0" applyNumberFormat="1" applyFill="1" applyBorder="1">
      <protection locked="0"/>
    </xf>
    <xf fontId="0" fillId="3" borderId="4" numFmtId="2" xfId="0" applyNumberFormat="1" applyFill="1" applyBorder="1">
      <protection locked="0"/>
    </xf>
    <xf fontId="0" fillId="3" borderId="12" numFmtId="2" xfId="0" applyNumberFormat="1" applyFill="1" applyBorder="1">
      <protection locked="0"/>
    </xf>
    <xf fontId="0" fillId="3" borderId="15" numFmtId="0" xfId="0" applyFill="1" applyBorder="1">
      <protection locked="0"/>
    </xf>
    <xf fontId="0" fillId="3" borderId="15" numFmtId="0" xfId="0" applyFill="1" applyBorder="1" applyAlignment="1">
      <alignment wrapText="1"/>
      <protection locked="0"/>
    </xf>
    <xf fontId="0" fillId="3" borderId="15" numFmtId="1" xfId="0" applyNumberFormat="1" applyFill="1" applyBorder="1">
      <protection locked="0"/>
    </xf>
    <xf fontId="0" fillId="3" borderId="15" numFmtId="2" xfId="0" applyNumberFormat="1" applyFill="1" applyBorder="1">
      <protection locked="0"/>
    </xf>
    <xf fontId="0" fillId="3" borderId="16" numFmtId="2" xfId="0" applyNumberFormat="1" applyFill="1" applyBorder="1">
      <protection locked="0"/>
    </xf>
    <xf fontId="0" fillId="4" borderId="9" numFmtId="0" xfId="0" applyFill="1" applyBorder="1" applyAlignment="1">
      <alignment vertical="center"/>
    </xf>
    <xf fontId="0" fillId="3" borderId="9" numFmtId="0" xfId="0" applyFill="1" applyBorder="1" applyAlignment="1">
      <alignment vertical="center"/>
      <protection locked="0"/>
    </xf>
    <xf fontId="0" fillId="3" borderId="9" numFmtId="0" xfId="0" applyFill="1" applyBorder="1" applyAlignment="1">
      <alignment vertical="center" wrapText="1"/>
      <protection locked="0"/>
    </xf>
    <xf fontId="0" fillId="3" borderId="9" numFmtId="1" xfId="0" applyNumberFormat="1" applyFill="1" applyBorder="1" applyAlignment="1">
      <alignment vertical="center"/>
      <protection locked="0"/>
    </xf>
    <xf fontId="0" fillId="3" borderId="9" numFmtId="2" xfId="0" applyNumberFormat="1" applyFill="1" applyBorder="1" applyAlignment="1">
      <alignment vertical="center"/>
      <protection locked="0"/>
    </xf>
    <xf fontId="0" fillId="3" borderId="10" numFmtId="2" xfId="0" applyNumberFormat="1" applyFill="1" applyBorder="1" applyAlignment="1">
      <alignment vertical="center"/>
      <protection locked="0"/>
    </xf>
    <xf fontId="0" fillId="4" borderId="4" numFmtId="0" xfId="0" applyFill="1" applyBorder="1"/>
    <xf fontId="0" fillId="3" borderId="4" numFmtId="0" xfId="0" applyFill="1" applyBorder="1"/>
    <xf fontId="0" fillId="3" borderId="17" numFmtId="0" xfId="0" applyFill="1" applyBorder="1">
      <protection locked="0"/>
    </xf>
    <xf fontId="0" fillId="3" borderId="17" numFmtId="0" xfId="0" applyFill="1" applyBorder="1" applyAlignment="1">
      <alignment wrapText="1"/>
      <protection locked="0"/>
    </xf>
    <xf fontId="0" fillId="3" borderId="17" numFmtId="1" xfId="0" applyNumberFormat="1" applyFill="1" applyBorder="1">
      <protection locked="0"/>
    </xf>
    <xf fontId="0" fillId="3" borderId="17" numFmtId="2" xfId="0" applyNumberFormat="1" applyFill="1" applyBorder="1">
      <protection locked="0"/>
    </xf>
    <xf fontId="0" fillId="3" borderId="18" numFmtId="2" xfId="0" applyNumberFormat="1" applyFill="1" applyBorder="1">
      <protection locked="0"/>
    </xf>
    <xf fontId="0" fillId="3" borderId="4" numFmt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45814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>
        <v>21.170000000000002</v>
      </c>
      <c r="G4" s="14">
        <v>145</v>
      </c>
      <c r="H4" s="14">
        <v>5.75</v>
      </c>
      <c r="I4" s="14">
        <v>5.21</v>
      </c>
      <c r="J4" s="15">
        <v>18.84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</v>
      </c>
      <c r="G5" s="21">
        <v>58</v>
      </c>
      <c r="H5" s="21">
        <v>0.20000000000000001</v>
      </c>
      <c r="I5" s="21">
        <v>0</v>
      </c>
      <c r="J5" s="22">
        <v>15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65</v>
      </c>
      <c r="F6" s="21">
        <v>6.3099999999999996</v>
      </c>
      <c r="G6" s="21">
        <v>75.900000000000006</v>
      </c>
      <c r="H6" s="21">
        <v>2.46</v>
      </c>
      <c r="I6" s="21">
        <v>0.66000000000000003</v>
      </c>
      <c r="J6" s="22">
        <v>14.640000000000001</v>
      </c>
    </row>
    <row r="7">
      <c r="A7" s="16"/>
      <c r="B7" s="23" t="s">
        <v>24</v>
      </c>
      <c r="C7" s="23" t="s">
        <v>25</v>
      </c>
      <c r="D7" s="24" t="s">
        <v>26</v>
      </c>
      <c r="E7" s="20">
        <v>15</v>
      </c>
      <c r="F7" s="21">
        <v>11.25</v>
      </c>
      <c r="G7" s="21">
        <v>60</v>
      </c>
      <c r="H7" s="21">
        <v>3.8300000000000001</v>
      </c>
      <c r="I7" s="21">
        <v>3.8300000000000001</v>
      </c>
      <c r="J7" s="22">
        <v>4.8799999999999999</v>
      </c>
    </row>
    <row r="8">
      <c r="A8" s="16"/>
      <c r="B8" s="18" t="s">
        <v>24</v>
      </c>
      <c r="C8" s="18" t="s">
        <v>27</v>
      </c>
      <c r="D8" s="19" t="s">
        <v>28</v>
      </c>
      <c r="E8" s="20">
        <v>10</v>
      </c>
      <c r="F8" s="21">
        <v>9.6500000000000004</v>
      </c>
      <c r="G8" s="21">
        <v>77</v>
      </c>
      <c r="H8" s="21">
        <v>1.e-002</v>
      </c>
      <c r="I8" s="21">
        <v>8.3000000000000007</v>
      </c>
      <c r="J8" s="22">
        <v>5.9999999999999998e-002</v>
      </c>
    </row>
    <row r="9" ht="17.25" customHeight="1">
      <c r="A9" s="25"/>
      <c r="B9" s="18"/>
      <c r="C9" s="18"/>
      <c r="D9" s="19"/>
      <c r="E9" s="20"/>
      <c r="F9" s="21"/>
      <c r="G9" s="21"/>
      <c r="H9" s="21"/>
      <c r="I9" s="21"/>
      <c r="J9" s="22"/>
    </row>
    <row r="10" ht="15.75">
      <c r="A10" s="25"/>
      <c r="B10" s="18"/>
      <c r="C10" s="18"/>
      <c r="D10" s="19"/>
      <c r="E10" s="20"/>
      <c r="F10" s="21"/>
      <c r="G10" s="21"/>
      <c r="H10" s="21"/>
      <c r="I10" s="21"/>
      <c r="J10" s="22"/>
    </row>
    <row r="11">
      <c r="A11" s="26"/>
      <c r="B11" s="27"/>
      <c r="C11" s="28"/>
      <c r="D11" s="29"/>
      <c r="E11" s="30">
        <f>E4+E5+E6+E7+E8+E9</f>
        <v>500</v>
      </c>
      <c r="F11" s="31">
        <f>F4+F5+F6+F7+F8+F9</f>
        <v>49.880000000000003</v>
      </c>
      <c r="G11" s="31">
        <f>G4+G5+G6+G7+G8+G9</f>
        <v>415.89999999999998</v>
      </c>
      <c r="H11" s="31">
        <f>H4+H5+H6+H7+H8+H9</f>
        <v>12.25</v>
      </c>
      <c r="I11" s="31">
        <f>I4+I5+I6+I7+I8+I9</f>
        <v>18</v>
      </c>
      <c r="J11" s="32">
        <f>J4+J5+J6+J7+J8+J9</f>
        <v>53.420000000000009</v>
      </c>
    </row>
    <row r="12">
      <c r="A12" s="9" t="s">
        <v>29</v>
      </c>
      <c r="B12" s="33" t="s">
        <v>30</v>
      </c>
      <c r="C12" s="34"/>
      <c r="D12" s="12"/>
      <c r="E12" s="35"/>
      <c r="F12" s="36"/>
      <c r="G12" s="35"/>
      <c r="H12" s="35"/>
      <c r="I12" s="35"/>
      <c r="J12" s="37"/>
    </row>
    <row r="13" ht="15.75">
      <c r="A13" s="16"/>
      <c r="B13" s="18"/>
      <c r="C13" s="18"/>
      <c r="D13" s="19"/>
      <c r="E13" s="20"/>
      <c r="F13" s="21"/>
      <c r="G13" s="20"/>
      <c r="H13" s="20"/>
      <c r="I13" s="20"/>
      <c r="J13" s="38"/>
    </row>
    <row r="14">
      <c r="A14" s="26"/>
      <c r="B14" s="27"/>
      <c r="C14" s="28"/>
      <c r="D14" s="29"/>
      <c r="E14" s="30"/>
      <c r="F14" s="31"/>
      <c r="G14" s="30"/>
      <c r="H14" s="30"/>
      <c r="I14" s="30"/>
      <c r="J14" s="39"/>
    </row>
    <row r="15" ht="28.5">
      <c r="A15" s="9" t="s">
        <v>31</v>
      </c>
      <c r="B15" s="40" t="s">
        <v>32</v>
      </c>
      <c r="C15" s="41" t="s">
        <v>33</v>
      </c>
      <c r="D15" s="12" t="s">
        <v>34</v>
      </c>
      <c r="E15" s="35">
        <v>60</v>
      </c>
      <c r="F15" s="36">
        <v>13.529999999999999</v>
      </c>
      <c r="G15" s="36">
        <v>50.100000000000001</v>
      </c>
      <c r="H15" s="36">
        <v>1.79</v>
      </c>
      <c r="I15" s="36">
        <v>3.1200000000000001</v>
      </c>
      <c r="J15" s="42">
        <v>3.75</v>
      </c>
    </row>
    <row r="16" ht="28.5">
      <c r="A16" s="16"/>
      <c r="B16" s="43" t="s">
        <v>35</v>
      </c>
      <c r="C16" s="23" t="s">
        <v>36</v>
      </c>
      <c r="D16" s="19" t="s">
        <v>37</v>
      </c>
      <c r="E16" s="44">
        <v>200</v>
      </c>
      <c r="F16" s="45">
        <v>20.399999999999999</v>
      </c>
      <c r="G16" s="45">
        <v>147.80000000000001</v>
      </c>
      <c r="H16" s="45">
        <v>8.1999999999999993</v>
      </c>
      <c r="I16" s="45">
        <v>7.8099999999999996</v>
      </c>
      <c r="J16" s="46">
        <v>10.880000000000001</v>
      </c>
    </row>
    <row r="17">
      <c r="A17" s="16"/>
      <c r="B17" s="17" t="s">
        <v>38</v>
      </c>
      <c r="C17" s="18" t="s">
        <v>39</v>
      </c>
      <c r="D17" s="19" t="s">
        <v>40</v>
      </c>
      <c r="E17" s="20">
        <v>90</v>
      </c>
      <c r="F17" s="21">
        <v>60.420000000000002</v>
      </c>
      <c r="G17" s="21">
        <v>273.39999999999998</v>
      </c>
      <c r="H17" s="21">
        <v>14.289999999999999</v>
      </c>
      <c r="I17" s="21">
        <v>17.149999999999999</v>
      </c>
      <c r="J17" s="22">
        <v>14.4</v>
      </c>
    </row>
    <row r="18">
      <c r="A18" s="16"/>
      <c r="B18" s="47" t="s">
        <v>41</v>
      </c>
      <c r="C18" s="48" t="s">
        <v>42</v>
      </c>
      <c r="D18" s="19" t="s">
        <v>43</v>
      </c>
      <c r="E18" s="49">
        <v>150</v>
      </c>
      <c r="F18" s="50">
        <v>12.539999999999999</v>
      </c>
      <c r="G18" s="50">
        <v>228</v>
      </c>
      <c r="H18" s="50">
        <v>3.75</v>
      </c>
      <c r="I18" s="50">
        <v>6.1500000000000004</v>
      </c>
      <c r="J18" s="51">
        <v>38.5</v>
      </c>
    </row>
    <row r="19">
      <c r="A19" s="16"/>
      <c r="B19" s="17" t="s">
        <v>44</v>
      </c>
      <c r="C19" s="18"/>
      <c r="D19" s="19"/>
      <c r="E19" s="20"/>
      <c r="F19" s="21"/>
      <c r="G19" s="21"/>
      <c r="H19" s="21"/>
      <c r="I19" s="21"/>
      <c r="J19" s="22"/>
    </row>
    <row r="20">
      <c r="A20" s="16"/>
      <c r="B20" s="17" t="s">
        <v>45</v>
      </c>
      <c r="C20" s="18" t="s">
        <v>46</v>
      </c>
      <c r="D20" s="19" t="s">
        <v>47</v>
      </c>
      <c r="E20" s="20">
        <v>60</v>
      </c>
      <c r="F20" s="21">
        <v>6.3099999999999996</v>
      </c>
      <c r="G20" s="21">
        <v>151.80000000000001</v>
      </c>
      <c r="H20" s="21">
        <v>4.9199999999999999</v>
      </c>
      <c r="I20" s="21">
        <v>1.3200000000000001</v>
      </c>
      <c r="J20" s="22">
        <v>29.199999999999999</v>
      </c>
    </row>
    <row r="21">
      <c r="A21" s="16"/>
      <c r="B21" s="52" t="s">
        <v>48</v>
      </c>
      <c r="C21" s="18" t="s">
        <v>46</v>
      </c>
      <c r="D21" s="19" t="s">
        <v>49</v>
      </c>
      <c r="E21" s="20">
        <v>50</v>
      </c>
      <c r="F21" s="21">
        <v>3.0600000000000001</v>
      </c>
      <c r="G21" s="21">
        <v>116</v>
      </c>
      <c r="H21" s="21">
        <v>2.7999999999999998</v>
      </c>
      <c r="I21" s="21">
        <v>0.55000000000000004</v>
      </c>
      <c r="J21" s="22">
        <v>23.550000000000001</v>
      </c>
    </row>
    <row r="22" ht="15.75">
      <c r="A22" s="16"/>
      <c r="B22" s="53" t="s">
        <v>50</v>
      </c>
      <c r="C22" s="18" t="s">
        <v>51</v>
      </c>
      <c r="D22" s="19" t="s">
        <v>52</v>
      </c>
      <c r="E22" s="20">
        <v>200</v>
      </c>
      <c r="F22" s="21">
        <v>7.5</v>
      </c>
      <c r="G22" s="21">
        <v>142</v>
      </c>
      <c r="H22" s="21">
        <v>0.20000000000000001</v>
      </c>
      <c r="I22" s="21">
        <v>0</v>
      </c>
      <c r="J22" s="22">
        <v>35.850000000000001</v>
      </c>
    </row>
    <row r="23" ht="14.25">
      <c r="A23" s="16"/>
      <c r="B23" s="54"/>
      <c r="C23" s="54"/>
      <c r="D23" s="55"/>
      <c r="E23" s="56"/>
      <c r="F23" s="57"/>
      <c r="G23" s="57"/>
      <c r="H23" s="57"/>
      <c r="I23" s="57"/>
      <c r="J23" s="58"/>
    </row>
    <row r="24" ht="14.25">
      <c r="A24" s="26"/>
      <c r="B24" s="27"/>
      <c r="C24" s="59"/>
      <c r="D24" s="60"/>
      <c r="E24" s="61">
        <f>E15+E16+E17+E18+E19+E20+E21+E22</f>
        <v>810</v>
      </c>
      <c r="F24" s="62">
        <f>F15+F16+F17+F18+F19+F20+F21+F22</f>
        <v>123.75999999999999</v>
      </c>
      <c r="G24" s="62">
        <f>G15+G16+G17+G18+G19+G20+G21+G22</f>
        <v>1109.0999999999999</v>
      </c>
      <c r="H24" s="62">
        <f>H15+H16+H17+H18+H19+H20+H21+H22</f>
        <v>35.949999999999996</v>
      </c>
      <c r="I24" s="62">
        <f>I15+I16+I17+I18+I19+I20+I21</f>
        <v>36.099999999999994</v>
      </c>
      <c r="J24" s="63">
        <f>J15+J16+J17+J18+J19+J20+J21+J22</f>
        <v>156.13</v>
      </c>
    </row>
    <row r="25" ht="14.25">
      <c r="A25" s="9" t="s">
        <v>53</v>
      </c>
      <c r="B25" s="64" t="s">
        <v>54</v>
      </c>
      <c r="C25" s="65"/>
      <c r="D25" s="66"/>
      <c r="E25" s="67"/>
      <c r="F25" s="68"/>
      <c r="G25" s="68"/>
      <c r="H25" s="68"/>
      <c r="I25" s="68"/>
      <c r="J25" s="69"/>
    </row>
    <row r="26" ht="14.25">
      <c r="A26" s="16"/>
      <c r="B26" s="70" t="s">
        <v>50</v>
      </c>
      <c r="C26" s="54" t="s">
        <v>55</v>
      </c>
      <c r="D26" s="55" t="s">
        <v>56</v>
      </c>
      <c r="E26" s="56">
        <v>200</v>
      </c>
      <c r="F26" s="57">
        <v>3.9700000000000002</v>
      </c>
      <c r="G26" s="57">
        <v>162</v>
      </c>
      <c r="H26" s="57">
        <v>0</v>
      </c>
      <c r="I26" s="57">
        <v>0</v>
      </c>
      <c r="J26" s="58">
        <v>42.200000000000003</v>
      </c>
    </row>
    <row r="27" ht="14.25">
      <c r="A27" s="16"/>
      <c r="B27" s="71" t="s">
        <v>30</v>
      </c>
      <c r="C27" s="72" t="s">
        <v>57</v>
      </c>
      <c r="D27" s="73" t="s">
        <v>58</v>
      </c>
      <c r="E27" s="74">
        <v>150</v>
      </c>
      <c r="F27" s="75">
        <v>20.100000000000001</v>
      </c>
      <c r="G27" s="75">
        <v>80</v>
      </c>
      <c r="H27" s="75">
        <v>0.45000000000000001</v>
      </c>
      <c r="I27" s="75">
        <v>0</v>
      </c>
      <c r="J27" s="76">
        <v>12.9</v>
      </c>
    </row>
    <row r="28" ht="14.25">
      <c r="A28" s="16"/>
      <c r="B28" s="77" t="s">
        <v>44</v>
      </c>
      <c r="C28" s="65" t="s">
        <v>59</v>
      </c>
      <c r="D28" s="66" t="s">
        <v>60</v>
      </c>
      <c r="E28" s="67">
        <v>100</v>
      </c>
      <c r="F28" s="68">
        <v>29.77</v>
      </c>
      <c r="G28" s="68">
        <v>65.200000000000003</v>
      </c>
      <c r="H28" s="68">
        <v>0.16</v>
      </c>
      <c r="I28" s="68">
        <v>2.e-002</v>
      </c>
      <c r="J28" s="69">
        <v>15.962999999999999</v>
      </c>
    </row>
    <row r="29" ht="14.25">
      <c r="A29" s="16"/>
      <c r="B29" s="71"/>
      <c r="C29" s="54"/>
      <c r="D29" s="55"/>
      <c r="E29" s="56"/>
      <c r="F29" s="57"/>
      <c r="G29" s="57"/>
      <c r="H29" s="57"/>
      <c r="I29" s="57"/>
      <c r="J29" s="57"/>
    </row>
    <row r="30" ht="14.25">
      <c r="A30" s="16"/>
      <c r="B30" s="54"/>
      <c r="C30" s="54"/>
      <c r="D30" s="55"/>
      <c r="E30" s="56">
        <f>E25+E26+E27+E28</f>
        <v>450</v>
      </c>
      <c r="F30" s="57">
        <f>F25+F26+F27+F28</f>
        <v>53.840000000000003</v>
      </c>
      <c r="G30" s="57">
        <f>G25+G26+G27+G28</f>
        <v>307.19999999999999</v>
      </c>
      <c r="H30" s="57">
        <f>H25+H26+H27+H28</f>
        <v>0.60999999999999999</v>
      </c>
      <c r="I30" s="57">
        <f>I25+I26+I27+I28</f>
        <v>2.e-002</v>
      </c>
      <c r="J30" s="57">
        <f>J25+J26+J27+J28</f>
        <v>71.063000000000002</v>
      </c>
    </row>
    <row r="31" ht="14.25">
      <c r="A31" s="26"/>
      <c r="B31" s="27"/>
      <c r="C31" s="27"/>
      <c r="D31" s="60"/>
      <c r="E31" s="61">
        <f>E11+E24+E30</f>
        <v>1760</v>
      </c>
      <c r="F31" s="62">
        <f>F11+F24+F30</f>
        <v>227.47999999999999</v>
      </c>
      <c r="G31" s="62">
        <f>G11+G24+G30</f>
        <v>1832.2</v>
      </c>
      <c r="H31" s="62">
        <f>H11+H24+H30</f>
        <v>48.809999999999995</v>
      </c>
      <c r="I31" s="62">
        <f>I11+I24+I30</f>
        <v>54.119999999999997</v>
      </c>
      <c r="J31" s="62">
        <f>J11+J24+J30</f>
        <v>280.613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2025-05-27T06:06:23Z</dcterms:modified>
</cp:coreProperties>
</file>